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28" documentId="8_{DFE4CAA8-EED5-4C05-AFC7-CAC3D37B2111}" xr6:coauthVersionLast="47" xr6:coauthVersionMax="47" xr10:uidLastSave="{9C7B3F2F-15BF-438F-8A77-D1D4F18C92B1}"/>
  <bookViews>
    <workbookView xWindow="-120" yWindow="-120" windowWidth="29040" windowHeight="15720" xr2:uid="{B6A00493-0358-4B3D-A62B-8A1A178B3992}"/>
  </bookViews>
  <sheets>
    <sheet name="May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H33" i="1"/>
  <c r="B32" i="1"/>
  <c r="B31" i="1" l="1"/>
  <c r="A26" i="1" s="1"/>
  <c r="A20" i="1" l="1"/>
</calcChain>
</file>

<file path=xl/sharedStrings.xml><?xml version="1.0" encoding="utf-8"?>
<sst xmlns="http://schemas.openxmlformats.org/spreadsheetml/2006/main" count="54" uniqueCount="28">
  <si>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</si>
  <si>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</si>
  <si>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</si>
  <si>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</si>
  <si>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</si>
  <si>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</si>
  <si>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</si>
  <si>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Friday</t>
  </si>
  <si>
    <t>Saturday</t>
  </si>
  <si>
    <t>Sunday</t>
  </si>
  <si>
    <t>Monday</t>
  </si>
  <si>
    <t>May 2026</t>
  </si>
  <si>
    <t>Tuesday</t>
  </si>
  <si>
    <t>Wednesday</t>
  </si>
  <si>
    <t xml:space="preserve">                                                CC TRANS:</t>
  </si>
  <si>
    <t>Thursday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</si>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</sst>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2" fillId="0" borderId="13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3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8" fontId="2" fillId="4" borderId="17" xfId="0" applyNumberFormat="1" applyFont="1" applyFill="1" applyBorder="1" applyAlignment="1">
      <alignment horizontal="center"/>
    </xf>
    <xf numFmtId="8" fontId="2" fillId="4" borderId="3" xfId="0" applyNumberFormat="1" applyFont="1" applyFill="1" applyBorder="1" applyAlignment="1">
      <alignment horizontal="center"/>
    </xf>
    <xf numFmtId="8" fontId="2" fillId="4" borderId="1" xfId="0" applyNumberFormat="1" applyFont="1" applyFill="1" applyBorder="1" applyAlignment="1">
      <alignment horizont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228600</xdr:colOff>
      <xdr:row>0</xdr:row>
      <xdr:rowOff>76200</xdr:rowOff>
    </xdr:from>
    <xdr:to>
      <xdr:col>2</xdr:col>
      <xdr:colOff>476250</xdr:colOff>
      <xdr:row>3</xdr:row>
      <xdr:rowOff>94855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405A73-6EDB-4A18-BCC9-95A2C52B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76200"/>
          <a:ext cx="1819275" cy="1171180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5593A9-6444-46B2-A5CB-2D926FCA1F45}" name="Table16101822" displayName="Table16101822" ref="E1:I32" totalsRowShown="0" headerRowDxfId="17" dataDxfId="15" headerRowBorderDxfId="16" tableBorderDxfId="14" totalsRowBorderDxfId="13">
  <tableColumns count="5">
    <tableColumn id="1" xr3:uid="{A6CAB9CD-2006-4B0F-A54F-B1EAA47810EE}" name="DAY" dataDxfId="12"/>
    <tableColumn id="2" xr3:uid="{800CCC42-BCE0-4145-B36A-49AC9D6642A0}" name="Date" dataDxfId="11"/>
    <tableColumn id="3" xr3:uid="{18D29CA2-969F-484A-A561-516A3DF051C5}" name="Regular Medallion Trips" dataDxfId="10"/>
    <tableColumn id="4" xr3:uid="{2A20ECBC-FBCE-48EF-976F-965742A67F07}" name="Number of Trips" dataDxfId="9"/>
    <tableColumn id="6" xr3:uid="{5D5BEE77-DED7-48D7-BB04-4E3563D87988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50276-8510-4F79-9ECB-2E45713D7835}" name="Table437111923" displayName="Table437111923" ref="J1:L33" totalsRowShown="0" headerRowDxfId="7" dataDxfId="5" headerRowBorderDxfId="6" tableBorderDxfId="4" totalsRowBorderDxfId="3">
  <tableColumns count="3">
    <tableColumn id="1" xr3:uid="{C252F893-57A7-4B82-831B-A9DFF633B775}" name="Leased Medallion Trips" dataDxfId="2"/>
    <tableColumn id="2" xr3:uid="{0B5EC2A5-E226-4BE7-9D0A-71E25E6BD685}" name="Number of Trips" dataDxfId="1"/>
    <tableColumn id="4" xr3:uid="{B07E279D-FF1B-43DC-A003-42A6C1D34423}" name="Revenue from Taxicab Fares" dataDxfId="0">
      <calculatedColumnFormula>Table437111923[[#This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468E-4B3B-450A-B5AA-2EE9A93E2081}">
  <dimension ref="A1:M40"/>
  <sheetViews>
    <sheetView tabSelected="1" workbookViewId="0">
      <selection activeCell="I20" sqref="I20"/>
    </sheetView>
  </sheetViews>
  <sheetFormatPr defaultRowHeight="15" x14ac:dyDescent="0.25"/>
  <cols>
    <col min="1" max="1" width="13.140625" customWidth="1"/>
    <col min="2" max="2" width="23.570312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9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5" t="s">
        <v>0</v>
      </c>
      <c r="B1" s="55"/>
      <c r="C1" s="55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6"/>
      <c r="B2" s="56"/>
      <c r="C2" s="56"/>
      <c r="E2" s="8" t="s">
        <v>7</v>
      </c>
      <c r="F2" s="9">
        <v>46143</v>
      </c>
      <c r="G2" s="10"/>
      <c r="H2" s="11"/>
      <c r="I2" s="12"/>
      <c r="J2" s="13"/>
      <c r="K2" s="14"/>
      <c r="L2" s="15"/>
    </row>
    <row r="3" spans="1:12" ht="15.75" customHeight="1" x14ac:dyDescent="0.25">
      <c r="A3" s="56"/>
      <c r="B3" s="56"/>
      <c r="C3" s="56"/>
      <c r="E3" s="8" t="s">
        <v>8</v>
      </c>
      <c r="F3" s="9">
        <v>46144</v>
      </c>
      <c r="G3" s="16"/>
      <c r="H3" s="11"/>
      <c r="I3" s="12"/>
      <c r="J3" s="17"/>
      <c r="K3" s="14"/>
      <c r="L3" s="15"/>
    </row>
    <row r="4" spans="1:12" ht="15.75" customHeight="1" x14ac:dyDescent="0.25">
      <c r="A4" s="56"/>
      <c r="B4" s="56"/>
      <c r="C4" s="56"/>
      <c r="E4" s="8" t="s">
        <v>9</v>
      </c>
      <c r="F4" s="9">
        <v>46145</v>
      </c>
      <c r="G4" s="16"/>
      <c r="H4" s="11"/>
      <c r="I4" s="12"/>
      <c r="J4" s="17"/>
      <c r="K4" s="14"/>
      <c r="L4" s="15"/>
    </row>
    <row r="5" spans="1:12" ht="15.75" customHeight="1" x14ac:dyDescent="0.25">
      <c r="A5" s="56"/>
      <c r="B5" s="56"/>
      <c r="C5" s="56"/>
      <c r="E5" s="8" t="s">
        <v>10</v>
      </c>
      <c r="F5" s="9">
        <v>46146</v>
      </c>
      <c r="G5" s="16"/>
      <c r="H5" s="11"/>
      <c r="I5" s="12"/>
      <c r="J5" s="17"/>
      <c r="K5" s="14"/>
      <c r="L5" s="15"/>
    </row>
    <row r="6" spans="1:12" ht="15.75" customHeight="1" x14ac:dyDescent="0.25">
      <c r="A6" s="57" t="s">
        <v>11</v>
      </c>
      <c r="B6" s="58"/>
      <c r="C6" s="58"/>
      <c r="E6" s="8" t="s">
        <v>12</v>
      </c>
      <c r="F6" s="9">
        <v>46147</v>
      </c>
      <c r="G6" s="16"/>
      <c r="H6" s="11"/>
      <c r="I6" s="12"/>
      <c r="J6" s="17"/>
      <c r="K6" s="14"/>
      <c r="L6" s="15"/>
    </row>
    <row r="7" spans="1:12" ht="15.75" x14ac:dyDescent="0.25">
      <c r="A7" s="58"/>
      <c r="B7" s="58"/>
      <c r="C7" s="58"/>
      <c r="E7" s="8" t="s">
        <v>13</v>
      </c>
      <c r="F7" s="9">
        <v>46148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59"/>
      <c r="E8" s="8" t="s">
        <v>15</v>
      </c>
      <c r="F8" s="9">
        <v>46149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60"/>
      <c r="E9" s="8" t="s">
        <v>7</v>
      </c>
      <c r="F9" s="9">
        <v>46150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46151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46152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46153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46154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46155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46156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46157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46158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70" t="s">
        <v>18</v>
      </c>
      <c r="B18" s="71"/>
      <c r="C18" s="72"/>
      <c r="E18" s="8" t="s">
        <v>9</v>
      </c>
      <c r="F18" s="9">
        <v>46159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46160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7">
        <f>B31*0.2</f>
        <v>0</v>
      </c>
      <c r="B20" s="68"/>
      <c r="C20" s="69"/>
      <c r="E20" s="8" t="s">
        <v>12</v>
      </c>
      <c r="F20" s="9">
        <v>46161</v>
      </c>
      <c r="G20" s="16"/>
      <c r="H20" s="11"/>
      <c r="I20" s="12"/>
      <c r="J20" s="17"/>
      <c r="K20" s="14"/>
      <c r="L20" s="15"/>
    </row>
    <row r="21" spans="1:12" ht="15.75" x14ac:dyDescent="0.25">
      <c r="A21" s="43" t="s">
        <v>19</v>
      </c>
      <c r="B21" s="43"/>
      <c r="C21" s="43"/>
      <c r="D21" s="43"/>
      <c r="E21" s="8" t="s">
        <v>13</v>
      </c>
      <c r="F21" s="9">
        <v>46162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46163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46164</v>
      </c>
      <c r="G23" s="16"/>
      <c r="H23" s="11"/>
      <c r="I23" s="12"/>
      <c r="J23" s="17"/>
      <c r="K23" s="14"/>
      <c r="L23" s="15"/>
    </row>
    <row r="24" spans="1:12" ht="15.75" x14ac:dyDescent="0.25">
      <c r="A24" s="62" t="s">
        <v>20</v>
      </c>
      <c r="B24" s="61"/>
      <c r="C24" s="63"/>
      <c r="E24" s="8" t="s">
        <v>8</v>
      </c>
      <c r="F24" s="9">
        <v>46165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46166</v>
      </c>
      <c r="G25" s="16"/>
      <c r="H25" s="11"/>
      <c r="I25" s="12"/>
      <c r="J25" s="17"/>
      <c r="K25" s="14"/>
      <c r="L25" s="15"/>
    </row>
    <row r="26" spans="1:12" ht="15.75" x14ac:dyDescent="0.25">
      <c r="A26" s="65">
        <f>B31*0.3</f>
        <v>0</v>
      </c>
      <c r="B26" s="64"/>
      <c r="C26" s="66"/>
      <c r="E26" s="8" t="s">
        <v>10</v>
      </c>
      <c r="F26" s="9">
        <v>46167</v>
      </c>
      <c r="G26" s="16"/>
      <c r="H26" s="11"/>
      <c r="I26" s="12"/>
      <c r="J26" s="17"/>
      <c r="K26" s="14"/>
      <c r="L26" s="15"/>
    </row>
    <row r="27" spans="1:12" ht="15.75" x14ac:dyDescent="0.25">
      <c r="A27" s="43" t="s">
        <v>21</v>
      </c>
      <c r="B27" s="43"/>
      <c r="C27" s="43"/>
      <c r="D27" s="22"/>
      <c r="E27" s="8" t="s">
        <v>12</v>
      </c>
      <c r="F27" s="9">
        <v>46168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46169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46170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46171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46172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 t="s">
        <v>9</v>
      </c>
      <c r="F32" s="9">
        <v>46173</v>
      </c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4" t="s">
        <v>26</v>
      </c>
      <c r="F34" s="45"/>
      <c r="G34" s="45"/>
      <c r="H34" s="45"/>
      <c r="I34" s="45"/>
      <c r="J34" s="45"/>
      <c r="K34" s="45"/>
      <c r="L34" s="45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6"/>
      <c r="F36" s="47"/>
      <c r="G36" s="47"/>
      <c r="H36" s="47"/>
      <c r="I36" s="47"/>
      <c r="J36" s="47"/>
      <c r="K36" s="47"/>
      <c r="L36" s="48"/>
    </row>
    <row r="37" spans="5:13" x14ac:dyDescent="0.25">
      <c r="E37" s="49"/>
      <c r="F37" s="50"/>
      <c r="G37" s="50"/>
      <c r="H37" s="50"/>
      <c r="I37" s="50"/>
      <c r="J37" s="50"/>
      <c r="K37" s="50"/>
      <c r="L37" s="51"/>
    </row>
    <row r="38" spans="5:13" x14ac:dyDescent="0.25">
      <c r="E38" s="49"/>
      <c r="F38" s="50"/>
      <c r="G38" s="50"/>
      <c r="H38" s="50"/>
      <c r="I38" s="50"/>
      <c r="J38" s="50"/>
      <c r="K38" s="50"/>
      <c r="L38" s="51"/>
    </row>
    <row r="39" spans="5:13" ht="15.75" thickBot="1" x14ac:dyDescent="0.3">
      <c r="E39" s="52"/>
      <c r="F39" s="53"/>
      <c r="G39" s="53"/>
      <c r="H39" s="53"/>
      <c r="I39" s="53"/>
      <c r="J39" s="53"/>
      <c r="K39" s="53"/>
      <c r="L39" s="54"/>
    </row>
    <row r="40" spans="5:13" x14ac:dyDescent="0.25">
      <c r="E40" s="7"/>
      <c r="F40" s="7"/>
    </row>
  </sheetData>
  <sheetProtection algorithmName="SHA-512" hashValue="iMTVk3+rMpvSqAZ+3kO55t7eDw1Agkd+U4N1md19ou0jKMKpKjpG/q+OGJq/sleOnLc1KYMpuQZ8gI5hmyhEvw==" saltValue="ZkWKvRqmloyf4irBXKMQ1w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  <mergeCell ref="A18:C18"/>
    <mergeCell ref="A20:C20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2026-02-04T21:54:51Z</dcterms:created>
  <dcterms:modified xsi:type="dcterms:W3CDTF">2026-03-02T22:31:28Z</dcterms:modified>
</cp:coreProperties>
</file>