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cltaylor_taxi_state_nv_us/Documents/Desktop/Finished Project Finals/Monthly Stat Submissions/"/>
    </mc:Choice>
  </mc:AlternateContent>
  <xr:revisionPtr revIDLastSave="35" documentId="8_{A26D2E09-AF29-46EE-A0C7-3812F817C8B8}" xr6:coauthVersionLast="47" xr6:coauthVersionMax="47" xr10:uidLastSave="{69781E0A-84CC-4C48-AA86-D517978AEA8A}"/>
  <bookViews>
    <workbookView xWindow="-120" yWindow="-120" windowWidth="29040" windowHeight="15720" xr2:uid="{E2C23535-ABD3-406C-9AF0-F38B022A2D2A}"/>
  </bookViews>
  <sheets>
    <sheet name="Oc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I33" i="1"/>
  <c r="B32" i="1" s="1"/>
  <c r="H33" i="1"/>
  <c r="B31" i="1"/>
  <c r="A26" i="1" s="1"/>
  <c r="A20" i="1" l="1"/>
</calcChain>
</file>

<file path=xl/sharedStrings.xml><?xml version="1.0" encoding="utf-8"?>
<sst xmlns="http://schemas.openxmlformats.org/spreadsheetml/2006/main" count="54" uniqueCount="28">
  <si>
    <t>ENTER COMPANY NAME</t>
  </si>
  <si>
    <t>DAY</t>
  </si>
  <si>
    <t>Date</t>
  </si>
  <si>
    <t>Regular Medallion Trips</t>
  </si>
  <si>
    <t>Number of Trips</t>
  </si>
  <si>
    <t>Revenue from Taxicab Fares</t>
  </si>
  <si>
    <t>Leased Medallion Trips</t>
  </si>
  <si>
    <t>Thursday</t>
  </si>
  <si>
    <t>Friday</t>
  </si>
  <si>
    <t>Saturday</t>
  </si>
  <si>
    <t>Sunday</t>
  </si>
  <si>
    <t>October 2026</t>
  </si>
  <si>
    <t>Monday</t>
  </si>
  <si>
    <t>Tuesday</t>
  </si>
  <si>
    <t xml:space="preserve">                                                CC TRANS:</t>
  </si>
  <si>
    <t>Wednesday</t>
  </si>
  <si>
    <t>DISABLED:</t>
  </si>
  <si>
    <t>ELDERLY:</t>
  </si>
  <si>
    <t>TRIP CHARGE</t>
  </si>
  <si>
    <t>(Trip Charge will auto-fill)</t>
  </si>
  <si>
    <t>TECHNOLOGY FEE</t>
  </si>
  <si>
    <t>(Technology Fee will auto-fill)</t>
  </si>
  <si>
    <t>Trips</t>
  </si>
  <si>
    <t>Revenue</t>
  </si>
  <si>
    <t xml:space="preserve"> </t>
  </si>
  <si>
    <t>TOTALS</t>
  </si>
  <si>
    <t>ENTER QUANTITY OF CREDIT CARD TRANSACTIONS (NOT $ AMOUNT) IN THE CC TRANS FIELD FOR THE MONTH</t>
  </si>
  <si>
    <t>Please enter any pertinent notes in the area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</si>
</sst>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5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5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0" fillId="3" borderId="6" xfId="0" applyFill="1" applyBorder="1" applyProtection="1">
      <protection locked="0"/>
    </xf>
    <xf numFmtId="3" fontId="0" fillId="0" borderId="5" xfId="0" applyNumberFormat="1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15" xfId="0" applyFill="1" applyBorder="1"/>
    <xf numFmtId="0" fontId="0" fillId="4" borderId="0" xfId="0" applyFill="1"/>
    <xf numFmtId="0" fontId="0" fillId="4" borderId="16" xfId="0" applyFill="1" applyBorder="1"/>
    <xf numFmtId="0" fontId="0" fillId="0" borderId="13" xfId="0" applyBorder="1"/>
    <xf numFmtId="0" fontId="0" fillId="5" borderId="0" xfId="0" applyFill="1"/>
    <xf numFmtId="0" fontId="0" fillId="0" borderId="5" xfId="0" applyBorder="1"/>
    <xf numFmtId="3" fontId="0" fillId="0" borderId="2" xfId="0" applyNumberFormat="1" applyBorder="1"/>
    <xf numFmtId="164" fontId="0" fillId="0" borderId="2" xfId="0" applyNumberFormat="1" applyBorder="1"/>
    <xf numFmtId="0" fontId="0" fillId="0" borderId="17" xfId="0" applyBorder="1"/>
    <xf numFmtId="3" fontId="0" fillId="0" borderId="6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8" fontId="2" fillId="4" borderId="17" xfId="0" applyNumberFormat="1" applyFont="1" applyFill="1" applyBorder="1" applyAlignment="1">
      <alignment horizontal="center" vertical="center"/>
    </xf>
    <xf numFmtId="8" fontId="2" fillId="4" borderId="3" xfId="0" applyNumberFormat="1" applyFont="1" applyFill="1" applyBorder="1" applyAlignment="1">
      <alignment horizontal="center" vertical="center"/>
    </xf>
    <xf numFmtId="8" fontId="2" fillId="4" borderId="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18"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 style="thin">
          <color theme="5" tint="0.39994506668294322"/>
        </top>
        <bottom style="thin">
          <color theme="5" tint="0.39994506668294322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164" formatCode="&quot;$&quot;#,##0.00"/>
      <alignment vertical="center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numFmt numFmtId="3" formatCode="#,##0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/>
        <bottom/>
      </border>
      <protection locked="0" hidden="0"/>
    </dxf>
    <dxf>
      <font>
        <b/>
      </font>
      <numFmt numFmtId="21" formatCode="d\-mmm"/>
      <alignment horizontal="center" vertical="bottom" textRotation="0" wrapText="0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209550</xdr:colOff>
      <xdr:row>0</xdr:row>
      <xdr:rowOff>104775</xdr:rowOff>
    </xdr:from>
    <xdr:to>
      <xdr:col>2</xdr:col>
      <xdr:colOff>533400</xdr:colOff>
      <xdr:row>3</xdr:row>
      <xdr:rowOff>123430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592FBC-000C-4CE6-AE46-F2CA65658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104775"/>
          <a:ext cx="1933575" cy="1171180"/>
        </a:xfrm>
        <a:prstGeom prst="ellipse">
          <a:avLst/>
        </a:prstGeom>
        <a:ln>
          <a:noFill/>
        </a:ln>
        <a:effectLst>
          <a:softEdge rad="0"/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854D51-2036-4656-8037-0AD78F3F3678}" name="Table16101832" displayName="Table16101832" ref="E1:I32" totalsRowShown="0" headerRowDxfId="17" dataDxfId="15" headerRowBorderDxfId="16" tableBorderDxfId="14" totalsRowBorderDxfId="13">
  <tableColumns count="5">
    <tableColumn id="1" xr3:uid="{312C24A9-F99A-42DF-A69F-C291F33D773F}" name="DAY" dataDxfId="12"/>
    <tableColumn id="2" xr3:uid="{251D111E-A1B3-4D0E-BF75-8739B4306DE1}" name="Date" dataDxfId="11"/>
    <tableColumn id="3" xr3:uid="{F81D9CD0-EE92-43CE-AEC2-898480A93AF6}" name="Regular Medallion Trips" dataDxfId="10"/>
    <tableColumn id="4" xr3:uid="{E54062BD-43C5-442B-A0E1-5B8FB9E31D58}" name="Number of Trips" dataDxfId="9"/>
    <tableColumn id="6" xr3:uid="{14F7BCAE-CC03-43BD-B066-B80D3B1EE74D}" name="Revenue from Taxicab Fares" dataDxf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E0FF271-04D7-4C42-BA64-28E19D4533E5}" name="Table437111933" displayName="Table437111933" ref="J1:L33" totalsRowShown="0" headerRowDxfId="7" dataDxfId="5" headerRowBorderDxfId="6" tableBorderDxfId="4" totalsRowBorderDxfId="3">
  <tableColumns count="3">
    <tableColumn id="1" xr3:uid="{18D81647-149C-450F-A500-F440A2A9784B}" name="Leased Medallion Trips" dataDxfId="2"/>
    <tableColumn id="2" xr3:uid="{79908986-08AF-46CA-82B6-1AB2EF92E657}" name="Number of Trips" dataDxfId="1"/>
    <tableColumn id="4" xr3:uid="{1B9EABE8-77E4-4F31-9AD8-2B96297FA246}" name="Revenue from Taxicab Fares" dataDxfId="0">
      <calculatedColumnFormula>Table437111933[[#This Row],[Number of Trips]]*0.05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DB502-7710-44D2-8592-CD2D237DDB51}">
  <dimension ref="A1:M40"/>
  <sheetViews>
    <sheetView tabSelected="1" workbookViewId="0">
      <selection activeCell="I12" sqref="I12"/>
    </sheetView>
  </sheetViews>
  <sheetFormatPr defaultRowHeight="15" x14ac:dyDescent="0.25"/>
  <cols>
    <col min="1" max="1" width="12.28515625" customWidth="1"/>
    <col min="2" max="2" width="24.140625" customWidth="1"/>
    <col min="3" max="3" width="21.85546875" customWidth="1"/>
    <col min="4" max="4" width="0.5703125" customWidth="1"/>
    <col min="5" max="5" width="18.42578125" style="18" customWidth="1"/>
    <col min="6" max="6" width="10" style="18" customWidth="1"/>
    <col min="7" max="7" width="15.42578125" style="7" customWidth="1"/>
    <col min="8" max="8" width="18.7109375" style="7" customWidth="1"/>
    <col min="9" max="9" width="25" style="7" customWidth="1"/>
    <col min="10" max="10" width="15.42578125" style="7" customWidth="1"/>
    <col min="11" max="11" width="14.42578125" style="7" customWidth="1"/>
    <col min="12" max="12" width="25" style="7" customWidth="1"/>
    <col min="13" max="13" width="9.140625" style="7"/>
  </cols>
  <sheetData>
    <row r="1" spans="1:12" ht="56.25" customHeight="1" x14ac:dyDescent="0.3">
      <c r="A1" s="54" t="s">
        <v>0</v>
      </c>
      <c r="B1" s="54"/>
      <c r="C1" s="54"/>
      <c r="E1" s="1" t="s">
        <v>1</v>
      </c>
      <c r="F1" s="2" t="s">
        <v>2</v>
      </c>
      <c r="G1" s="3" t="s">
        <v>3</v>
      </c>
      <c r="H1" s="4" t="s">
        <v>4</v>
      </c>
      <c r="I1" s="5" t="s">
        <v>5</v>
      </c>
      <c r="J1" s="6" t="s">
        <v>6</v>
      </c>
      <c r="K1" s="4" t="s">
        <v>4</v>
      </c>
      <c r="L1" s="5" t="s">
        <v>5</v>
      </c>
    </row>
    <row r="2" spans="1:12" ht="18.75" customHeight="1" x14ac:dyDescent="0.25">
      <c r="A2" s="55"/>
      <c r="B2" s="55"/>
      <c r="C2" s="55"/>
      <c r="E2" s="8" t="s">
        <v>7</v>
      </c>
      <c r="F2" s="9">
        <v>46296</v>
      </c>
      <c r="G2" s="10"/>
      <c r="H2" s="11"/>
      <c r="I2" s="12"/>
      <c r="J2" s="13"/>
      <c r="K2" s="14"/>
      <c r="L2" s="15"/>
    </row>
    <row r="3" spans="1:12" ht="15.75" customHeight="1" x14ac:dyDescent="0.25">
      <c r="A3" s="55"/>
      <c r="B3" s="55"/>
      <c r="C3" s="55"/>
      <c r="E3" s="8" t="s">
        <v>8</v>
      </c>
      <c r="F3" s="9">
        <v>46297</v>
      </c>
      <c r="G3" s="16"/>
      <c r="H3" s="11"/>
      <c r="I3" s="12"/>
      <c r="J3" s="17"/>
      <c r="K3" s="14"/>
      <c r="L3" s="15"/>
    </row>
    <row r="4" spans="1:12" ht="15.75" customHeight="1" x14ac:dyDescent="0.25">
      <c r="A4" s="55"/>
      <c r="B4" s="55"/>
      <c r="C4" s="55"/>
      <c r="E4" s="8" t="s">
        <v>9</v>
      </c>
      <c r="F4" s="9">
        <v>46298</v>
      </c>
      <c r="G4" s="16"/>
      <c r="H4" s="11"/>
      <c r="I4" s="12"/>
      <c r="J4" s="17"/>
      <c r="K4" s="14"/>
      <c r="L4" s="15"/>
    </row>
    <row r="5" spans="1:12" ht="15.75" customHeight="1" x14ac:dyDescent="0.25">
      <c r="A5" s="55"/>
      <c r="B5" s="55"/>
      <c r="C5" s="55"/>
      <c r="E5" s="8" t="s">
        <v>10</v>
      </c>
      <c r="F5" s="9">
        <v>46299</v>
      </c>
      <c r="G5" s="16"/>
      <c r="H5" s="11"/>
      <c r="I5" s="12"/>
      <c r="J5" s="17"/>
      <c r="K5" s="14"/>
      <c r="L5" s="15"/>
    </row>
    <row r="6" spans="1:12" ht="15.75" customHeight="1" x14ac:dyDescent="0.25">
      <c r="A6" s="56" t="s">
        <v>11</v>
      </c>
      <c r="B6" s="57"/>
      <c r="C6" s="57"/>
      <c r="E6" s="8" t="s">
        <v>12</v>
      </c>
      <c r="F6" s="9">
        <v>46300</v>
      </c>
      <c r="G6" s="16"/>
      <c r="H6" s="11"/>
      <c r="I6" s="12"/>
      <c r="J6" s="17"/>
      <c r="K6" s="14"/>
      <c r="L6" s="15"/>
    </row>
    <row r="7" spans="1:12" ht="15.75" x14ac:dyDescent="0.25">
      <c r="A7" s="57"/>
      <c r="B7" s="57"/>
      <c r="C7" s="57"/>
      <c r="E7" s="8" t="s">
        <v>13</v>
      </c>
      <c r="F7" s="9">
        <v>46301</v>
      </c>
      <c r="G7" s="16"/>
      <c r="H7" s="11"/>
      <c r="I7" s="12"/>
      <c r="J7" s="17"/>
      <c r="K7" s="14"/>
      <c r="L7" s="15"/>
    </row>
    <row r="8" spans="1:12" ht="15.75" customHeight="1" x14ac:dyDescent="0.25">
      <c r="A8" s="40" t="s">
        <v>14</v>
      </c>
      <c r="B8" s="40"/>
      <c r="C8" s="58"/>
      <c r="E8" s="8" t="s">
        <v>15</v>
      </c>
      <c r="F8" s="9">
        <v>46302</v>
      </c>
      <c r="G8" s="16"/>
      <c r="H8" s="11"/>
      <c r="I8" s="12"/>
      <c r="J8" s="17"/>
      <c r="K8" s="14"/>
      <c r="L8" s="15"/>
    </row>
    <row r="9" spans="1:12" ht="16.5" customHeight="1" thickBot="1" x14ac:dyDescent="0.3">
      <c r="A9" s="40"/>
      <c r="B9" s="40"/>
      <c r="C9" s="59"/>
      <c r="E9" s="8" t="s">
        <v>7</v>
      </c>
      <c r="F9" s="9">
        <v>46303</v>
      </c>
      <c r="G9" s="16"/>
      <c r="H9" s="11"/>
      <c r="I9" s="12"/>
      <c r="J9" s="17"/>
      <c r="K9" s="14"/>
      <c r="L9" s="15"/>
    </row>
    <row r="10" spans="1:12" ht="15.75" x14ac:dyDescent="0.25">
      <c r="A10" s="7"/>
      <c r="B10" s="7"/>
      <c r="C10" s="7"/>
      <c r="E10" s="8" t="s">
        <v>8</v>
      </c>
      <c r="F10" s="9">
        <v>46304</v>
      </c>
      <c r="G10" s="16"/>
      <c r="H10" s="11"/>
      <c r="I10" s="12"/>
      <c r="J10" s="17"/>
      <c r="K10" s="14"/>
      <c r="L10" s="15"/>
    </row>
    <row r="11" spans="1:12" ht="15.75" customHeight="1" x14ac:dyDescent="0.25">
      <c r="A11" s="40" t="s">
        <v>16</v>
      </c>
      <c r="B11" s="40"/>
      <c r="C11" s="41"/>
      <c r="E11" s="8" t="s">
        <v>9</v>
      </c>
      <c r="F11" s="9">
        <v>46305</v>
      </c>
      <c r="G11" s="16"/>
      <c r="H11" s="11"/>
      <c r="I11" s="12"/>
      <c r="J11" s="17"/>
      <c r="K11" s="14"/>
      <c r="L11" s="15"/>
    </row>
    <row r="12" spans="1:12" ht="16.5" customHeight="1" thickBot="1" x14ac:dyDescent="0.3">
      <c r="A12" s="40"/>
      <c r="B12" s="40"/>
      <c r="C12" s="42"/>
      <c r="E12" s="8" t="s">
        <v>10</v>
      </c>
      <c r="F12" s="9">
        <v>46306</v>
      </c>
      <c r="G12" s="16"/>
      <c r="H12" s="11"/>
      <c r="I12" s="12"/>
      <c r="J12" s="17"/>
      <c r="K12" s="14"/>
      <c r="L12" s="15"/>
    </row>
    <row r="13" spans="1:12" ht="15.75" x14ac:dyDescent="0.25">
      <c r="A13" s="7"/>
      <c r="B13" s="7"/>
      <c r="C13" s="7"/>
      <c r="E13" s="8" t="s">
        <v>12</v>
      </c>
      <c r="F13" s="9">
        <v>46307</v>
      </c>
      <c r="G13" s="16"/>
      <c r="H13" s="11"/>
      <c r="I13" s="12"/>
      <c r="J13" s="17"/>
      <c r="K13" s="14"/>
      <c r="L13" s="15"/>
    </row>
    <row r="14" spans="1:12" ht="15.75" customHeight="1" x14ac:dyDescent="0.25">
      <c r="A14" s="40" t="s">
        <v>17</v>
      </c>
      <c r="B14" s="40"/>
      <c r="C14" s="41"/>
      <c r="E14" s="8" t="s">
        <v>13</v>
      </c>
      <c r="F14" s="9">
        <v>46308</v>
      </c>
      <c r="G14" s="16"/>
      <c r="H14" s="11"/>
      <c r="I14" s="12"/>
      <c r="J14" s="17"/>
      <c r="K14" s="14"/>
      <c r="L14" s="15"/>
    </row>
    <row r="15" spans="1:12" ht="16.5" customHeight="1" thickBot="1" x14ac:dyDescent="0.3">
      <c r="A15" s="40"/>
      <c r="B15" s="40"/>
      <c r="C15" s="42"/>
      <c r="E15" s="8" t="s">
        <v>15</v>
      </c>
      <c r="F15" s="9">
        <v>46309</v>
      </c>
      <c r="G15" s="16"/>
      <c r="H15" s="11"/>
      <c r="I15" s="12"/>
      <c r="J15" s="17"/>
      <c r="K15" s="14"/>
      <c r="L15" s="15"/>
    </row>
    <row r="16" spans="1:12" ht="15.75" x14ac:dyDescent="0.25">
      <c r="A16" s="7"/>
      <c r="B16" s="7"/>
      <c r="C16" s="7"/>
      <c r="E16" s="8" t="s">
        <v>7</v>
      </c>
      <c r="F16" s="9">
        <v>46310</v>
      </c>
      <c r="G16" s="16"/>
      <c r="H16" s="11"/>
      <c r="I16" s="12"/>
      <c r="J16" s="17"/>
      <c r="K16" s="14"/>
      <c r="L16" s="15"/>
    </row>
    <row r="17" spans="1:12" ht="15.75" x14ac:dyDescent="0.25">
      <c r="A17" s="7"/>
      <c r="B17" s="7"/>
      <c r="C17" s="7"/>
      <c r="E17" s="8" t="s">
        <v>8</v>
      </c>
      <c r="F17" s="9">
        <v>46311</v>
      </c>
      <c r="G17" s="16"/>
      <c r="H17" s="11"/>
      <c r="I17" s="12"/>
      <c r="J17" s="17"/>
      <c r="K17" s="14"/>
      <c r="L17" s="15"/>
    </row>
    <row r="18" spans="1:12" ht="15.75" customHeight="1" x14ac:dyDescent="0.25">
      <c r="A18" s="61" t="s">
        <v>18</v>
      </c>
      <c r="B18" s="60"/>
      <c r="C18" s="62"/>
      <c r="E18" s="8" t="s">
        <v>9</v>
      </c>
      <c r="F18" s="9">
        <v>46312</v>
      </c>
      <c r="G18" s="16"/>
      <c r="H18" s="11"/>
      <c r="I18" s="12"/>
      <c r="J18" s="17"/>
      <c r="K18" s="14"/>
      <c r="L18" s="15"/>
    </row>
    <row r="19" spans="1:12" ht="15.75" customHeight="1" x14ac:dyDescent="0.25">
      <c r="A19" s="19"/>
      <c r="B19" s="20"/>
      <c r="C19" s="21"/>
      <c r="E19" s="8" t="s">
        <v>10</v>
      </c>
      <c r="F19" s="9">
        <v>46313</v>
      </c>
      <c r="G19" s="16"/>
      <c r="H19" s="11"/>
      <c r="I19" s="12"/>
      <c r="J19" s="17"/>
      <c r="K19" s="14"/>
      <c r="L19" s="15"/>
    </row>
    <row r="20" spans="1:12" ht="15.75" customHeight="1" x14ac:dyDescent="0.25">
      <c r="A20" s="64">
        <f>B31*0.2</f>
        <v>0</v>
      </c>
      <c r="B20" s="63"/>
      <c r="C20" s="65"/>
      <c r="E20" s="8" t="s">
        <v>12</v>
      </c>
      <c r="F20" s="9">
        <v>46314</v>
      </c>
      <c r="G20" s="16"/>
      <c r="H20" s="11"/>
      <c r="I20" s="12"/>
      <c r="J20" s="17"/>
      <c r="K20" s="14"/>
      <c r="L20" s="15"/>
    </row>
    <row r="21" spans="1:12" ht="15.75" x14ac:dyDescent="0.25">
      <c r="A21" s="66" t="s">
        <v>19</v>
      </c>
      <c r="B21" s="66"/>
      <c r="C21" s="66"/>
      <c r="D21" s="66"/>
      <c r="E21" s="8" t="s">
        <v>13</v>
      </c>
      <c r="F21" s="9">
        <v>46315</v>
      </c>
      <c r="G21" s="16"/>
      <c r="H21" s="11"/>
      <c r="I21" s="12"/>
      <c r="J21" s="17"/>
      <c r="K21" s="14"/>
      <c r="L21" s="15"/>
    </row>
    <row r="22" spans="1:12" ht="15.75" x14ac:dyDescent="0.25">
      <c r="E22" s="8" t="s">
        <v>15</v>
      </c>
      <c r="F22" s="9">
        <v>46316</v>
      </c>
      <c r="G22" s="16"/>
      <c r="H22" s="11"/>
      <c r="I22" s="12"/>
      <c r="J22" s="17"/>
      <c r="K22" s="14"/>
      <c r="L22" s="15"/>
    </row>
    <row r="23" spans="1:12" ht="15.75" x14ac:dyDescent="0.25">
      <c r="E23" s="8" t="s">
        <v>7</v>
      </c>
      <c r="F23" s="9">
        <v>46317</v>
      </c>
      <c r="G23" s="16"/>
      <c r="H23" s="11"/>
      <c r="I23" s="12"/>
      <c r="J23" s="17"/>
      <c r="K23" s="14"/>
      <c r="L23" s="15"/>
    </row>
    <row r="24" spans="1:12" ht="15.75" x14ac:dyDescent="0.25">
      <c r="A24" s="61" t="s">
        <v>20</v>
      </c>
      <c r="B24" s="60"/>
      <c r="C24" s="62"/>
      <c r="E24" s="8" t="s">
        <v>8</v>
      </c>
      <c r="F24" s="9">
        <v>46318</v>
      </c>
      <c r="G24" s="16"/>
      <c r="H24" s="11"/>
      <c r="I24" s="12"/>
      <c r="J24" s="17"/>
      <c r="K24" s="14"/>
      <c r="L24" s="15"/>
    </row>
    <row r="25" spans="1:12" ht="15.75" x14ac:dyDescent="0.25">
      <c r="A25" s="19"/>
      <c r="B25" s="20"/>
      <c r="C25" s="21"/>
      <c r="E25" s="8" t="s">
        <v>9</v>
      </c>
      <c r="F25" s="9">
        <v>46319</v>
      </c>
      <c r="G25" s="16"/>
      <c r="H25" s="11"/>
      <c r="I25" s="12"/>
      <c r="J25" s="17"/>
      <c r="K25" s="14"/>
      <c r="L25" s="15"/>
    </row>
    <row r="26" spans="1:12" ht="15.75" x14ac:dyDescent="0.25">
      <c r="A26" s="64">
        <f>B31*0.3</f>
        <v>0</v>
      </c>
      <c r="B26" s="63"/>
      <c r="C26" s="65"/>
      <c r="E26" s="8" t="s">
        <v>10</v>
      </c>
      <c r="F26" s="9">
        <v>46320</v>
      </c>
      <c r="G26" s="16"/>
      <c r="H26" s="11"/>
      <c r="I26" s="12"/>
      <c r="J26" s="17"/>
      <c r="K26" s="14"/>
      <c r="L26" s="15"/>
    </row>
    <row r="27" spans="1:12" ht="15.75" x14ac:dyDescent="0.25">
      <c r="A27" s="66" t="s">
        <v>21</v>
      </c>
      <c r="B27" s="66"/>
      <c r="C27" s="66"/>
      <c r="D27" s="22"/>
      <c r="E27" s="8" t="s">
        <v>12</v>
      </c>
      <c r="F27" s="9">
        <v>46321</v>
      </c>
      <c r="G27" s="16"/>
      <c r="H27" s="11"/>
      <c r="I27" s="12"/>
      <c r="J27" s="17"/>
      <c r="K27" s="14"/>
      <c r="L27" s="15"/>
    </row>
    <row r="28" spans="1:12" ht="15.75" x14ac:dyDescent="0.25">
      <c r="E28" s="8" t="s">
        <v>13</v>
      </c>
      <c r="F28" s="9">
        <v>46322</v>
      </c>
      <c r="G28" s="16"/>
      <c r="H28" s="11"/>
      <c r="I28" s="12"/>
      <c r="J28" s="17"/>
      <c r="K28" s="14"/>
      <c r="L28" s="15"/>
    </row>
    <row r="29" spans="1:12" ht="15.75" x14ac:dyDescent="0.25">
      <c r="E29" s="8" t="s">
        <v>15</v>
      </c>
      <c r="F29" s="9">
        <v>46323</v>
      </c>
      <c r="G29" s="16"/>
      <c r="H29" s="11"/>
      <c r="I29" s="12"/>
      <c r="J29" s="17"/>
      <c r="K29" s="14"/>
      <c r="L29" s="15"/>
    </row>
    <row r="30" spans="1:12" ht="15.75" x14ac:dyDescent="0.25">
      <c r="A30" s="23"/>
      <c r="B30" s="23"/>
      <c r="C30" s="23"/>
      <c r="E30" s="8" t="s">
        <v>7</v>
      </c>
      <c r="F30" s="9">
        <v>46324</v>
      </c>
      <c r="G30" s="16"/>
      <c r="H30" s="11"/>
      <c r="I30" s="12"/>
      <c r="J30" s="17"/>
      <c r="K30" s="14"/>
      <c r="L30" s="15"/>
    </row>
    <row r="31" spans="1:12" ht="15.75" x14ac:dyDescent="0.25">
      <c r="A31" s="24" t="s">
        <v>22</v>
      </c>
      <c r="B31" s="25">
        <f>H33+K33</f>
        <v>0</v>
      </c>
      <c r="E31" s="8" t="s">
        <v>8</v>
      </c>
      <c r="F31" s="9">
        <v>46325</v>
      </c>
      <c r="G31" s="16"/>
      <c r="H31" s="11"/>
      <c r="I31" s="12"/>
      <c r="J31" s="17"/>
      <c r="K31" s="14"/>
      <c r="L31" s="15"/>
    </row>
    <row r="32" spans="1:12" ht="15.75" x14ac:dyDescent="0.25">
      <c r="A32" s="24" t="s">
        <v>23</v>
      </c>
      <c r="B32" s="26">
        <f>I33+L33</f>
        <v>0</v>
      </c>
      <c r="C32" s="27"/>
      <c r="E32" s="8" t="s">
        <v>9</v>
      </c>
      <c r="F32" s="9">
        <v>46326</v>
      </c>
      <c r="G32" s="16"/>
      <c r="H32" s="28"/>
      <c r="I32" s="29"/>
      <c r="J32" s="30"/>
      <c r="K32" s="14"/>
      <c r="L32" s="31"/>
    </row>
    <row r="33" spans="5:13" x14ac:dyDescent="0.25">
      <c r="E33" s="32" t="s">
        <v>24</v>
      </c>
      <c r="F33" s="9"/>
      <c r="G33" s="33" t="s">
        <v>25</v>
      </c>
      <c r="H33" s="34">
        <f>SUM(H2:H32)</f>
        <v>0</v>
      </c>
      <c r="I33" s="35">
        <f>SUM(I2:I32)</f>
        <v>0</v>
      </c>
      <c r="J33" s="36"/>
      <c r="K33" s="33">
        <f>SUM(K2:K32)</f>
        <v>0</v>
      </c>
      <c r="L33" s="35">
        <f>SUM(L2:L32)</f>
        <v>0</v>
      </c>
    </row>
    <row r="34" spans="5:13" ht="18.75" x14ac:dyDescent="0.3">
      <c r="E34" s="43" t="s">
        <v>26</v>
      </c>
      <c r="F34" s="44"/>
      <c r="G34" s="44"/>
      <c r="H34" s="44"/>
      <c r="I34" s="44"/>
      <c r="J34" s="44"/>
      <c r="K34" s="44"/>
      <c r="L34" s="44"/>
      <c r="M34" s="37"/>
    </row>
    <row r="35" spans="5:13" ht="15.75" thickBot="1" x14ac:dyDescent="0.3">
      <c r="E35" s="38" t="s">
        <v>27</v>
      </c>
      <c r="F35" s="39"/>
      <c r="G35"/>
      <c r="H35"/>
      <c r="I35"/>
      <c r="J35"/>
      <c r="K35"/>
      <c r="L35"/>
    </row>
    <row r="36" spans="5:13" x14ac:dyDescent="0.25">
      <c r="E36" s="45"/>
      <c r="F36" s="46"/>
      <c r="G36" s="46"/>
      <c r="H36" s="46"/>
      <c r="I36" s="46"/>
      <c r="J36" s="46"/>
      <c r="K36" s="46"/>
      <c r="L36" s="47"/>
    </row>
    <row r="37" spans="5:13" x14ac:dyDescent="0.25">
      <c r="E37" s="48"/>
      <c r="F37" s="49"/>
      <c r="G37" s="49"/>
      <c r="H37" s="49"/>
      <c r="I37" s="49"/>
      <c r="J37" s="49"/>
      <c r="K37" s="49"/>
      <c r="L37" s="50"/>
    </row>
    <row r="38" spans="5:13" x14ac:dyDescent="0.25">
      <c r="E38" s="48"/>
      <c r="F38" s="49"/>
      <c r="G38" s="49"/>
      <c r="H38" s="49"/>
      <c r="I38" s="49"/>
      <c r="J38" s="49"/>
      <c r="K38" s="49"/>
      <c r="L38" s="50"/>
    </row>
    <row r="39" spans="5:13" ht="15.75" thickBot="1" x14ac:dyDescent="0.3">
      <c r="E39" s="51"/>
      <c r="F39" s="52"/>
      <c r="G39" s="52"/>
      <c r="H39" s="52"/>
      <c r="I39" s="52"/>
      <c r="J39" s="52"/>
      <c r="K39" s="52"/>
      <c r="L39" s="53"/>
    </row>
    <row r="40" spans="5:13" x14ac:dyDescent="0.25">
      <c r="E40" s="7"/>
      <c r="F40" s="7"/>
    </row>
  </sheetData>
  <sheetProtection algorithmName="SHA-512" hashValue="CUAf49E9T7rT4yWZHOBKzezvI/eCWTiVL8HzK1a1HVdSk0Yl+/atbrZ79prR6I9zSjIZoNcKPYw/+Yp5dAGFqw==" saltValue="SJUdktPkW50+g1BjGau6Tw==" spinCount="100000" sheet="1" objects="1" scenarios="1" selectLockedCells="1"/>
  <mergeCells count="16">
    <mergeCell ref="A1:C5"/>
    <mergeCell ref="A6:C7"/>
    <mergeCell ref="A8:B9"/>
    <mergeCell ref="C8:C9"/>
    <mergeCell ref="A11:B12"/>
    <mergeCell ref="C11:C12"/>
    <mergeCell ref="A14:B15"/>
    <mergeCell ref="C14:C15"/>
    <mergeCell ref="A21:D21"/>
    <mergeCell ref="E34:L34"/>
    <mergeCell ref="E36:L39"/>
    <mergeCell ref="A18:C18"/>
    <mergeCell ref="A20:C20"/>
    <mergeCell ref="A24:C24"/>
    <mergeCell ref="A26:C26"/>
    <mergeCell ref="A27:C27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L. Taylor</dc:creator>
  <cp:lastModifiedBy>Krisi L. Taylor</cp:lastModifiedBy>
  <dcterms:created xsi:type="dcterms:W3CDTF">2026-02-04T21:55:40Z</dcterms:created>
  <dcterms:modified xsi:type="dcterms:W3CDTF">2026-03-02T22:55:53Z</dcterms:modified>
</cp:coreProperties>
</file>